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三季度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<sst xmlns="http://schemas.openxmlformats.org/spreadsheetml/2006/main" count="72" uniqueCount="70">
  <si>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企业信用等级EXCEL模板</t>
  </si>
  <si>
    <t>考评单位：四川德会高速公路有限责任公司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</si>
  <si>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</si>
  <si>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</si>
  <si>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</si>
  <si>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</si>
  <si>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</si>
  <si>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</si>
  <si>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失信行为代码/扣分</t>
  </si>
  <si>
    <t>失信行为描述</t>
  </si>
  <si>
    <t>综合得分</t>
  </si>
  <si>
    <t>被考评单位签字</t>
  </si>
  <si>
    <t>四川德会高速公路项目</t>
  </si>
  <si>
    <t>勘察设计单位</t>
  </si>
  <si>
    <t>A标</t>
  </si>
  <si>
    <t>四川省公路规划勘察设计研究院有限公司、四川省交通勘察设计研究院有限公司</t>
  </si>
  <si>
    <t>B标</t>
  </si>
  <si>
    <t>北京交科公路勘察设计研究院有限公司</t>
  </si>
  <si>
    <t>C标</t>
  </si>
  <si>
    <t>辽宁省交通规划设计院有限责任公司</t>
  </si>
  <si>
    <t>监理单位</t>
  </si>
  <si>
    <t>JL1</t>
  </si>
  <si>
    <t>JL2</t>
  </si>
  <si>
    <t>试验检测单位</t>
  </si>
  <si>
    <t>SY1</t>
  </si>
  <si>
    <t>四川振通检测股份有限公司</t>
  </si>
  <si>
    <t>SY2</t>
  </si>
  <si>
    <t>四川正达检测技术有限责任公司</t>
  </si>
  <si>
    <t>施工单位</t>
  </si>
  <si>
    <t>TJ1-1</t>
  </si>
  <si>
    <t>TJ1-2</t>
  </si>
  <si>
    <t>TJ1-3</t>
  </si>
  <si>
    <t>TJ1总包部</t>
  </si>
  <si>
    <t>TJ2-1</t>
  </si>
  <si>
    <t>TJ2-2</t>
  </si>
  <si>
    <t>TJ2-3</t>
  </si>
  <si>
    <t>TJ2总包部</t>
  </si>
  <si>
    <t>制表：</t>
  </si>
  <si>
    <t>官维维</t>
  </si>
  <si>
    <t xml:space="preserve">   联系电话：</t>
  </si>
  <si>
    <t>13982147883                     考评单位签章：</t>
  </si>
  <si>
    <t>因施工原因出现质量问题，对工程实体质量影响不大、施工现场防护不到位，存在安全隐患</t>
  </si>
  <si>
    <t>内业资料不全或不规范、因施工原因出现质量问题，对工程实体质量影响不大、</t>
  </si>
  <si>
    <t>GLSG2-3-20/1、GLSG2-3-16/2</t>
  </si>
  <si>
    <t>试验检测环境达不到技术标准规定要求的</t>
  </si>
  <si>
    <t>JJC201015/2</t>
  </si>
  <si>
    <t>四川省重点公路建设从业单位信用考评用表（2021年第三季度）</t>
  </si>
  <si>
    <t>四川交投建设工程股份有限公司</t>
  </si>
  <si>
    <t>中国建筑第八工程局有限公司</t>
  </si>
  <si>
    <t>四川省公路院工程监理有限公司</t>
  </si>
  <si>
    <t>四川省亚通工程咨询有限公司</t>
  </si>
  <si>
    <t>GLSG2-3-20/1、GLSG2-5-29/1、GLSG2-2-7/0.2</t>
  </si>
  <si>
    <t>内业资料不全或不规范、施工现场防护不到位，存在安全隐患、主要工程管理、技术人员未按投标承诺到位</t>
  </si>
  <si>
    <t>GLSG2-2-2/4、GLSG2-6-5/3</t>
  </si>
  <si>
    <t>项目经理未按投标承诺到位，或在施工期间所更换项目经理资格降低，或未经批准擅自更换、生活区、办公区设置杂乱，卫生环境差</t>
  </si>
  <si>
    <t>GLSG2-2-8/1、GLSG2-3-16/2、GLSG2-6-2/2</t>
  </si>
  <si>
    <t>主要施工机械、试验检测设备未按投标承诺或工程需要到位、因施工原因出现质量问题，对工程实体质量影响不大、施工产生的废渣随意堆放或丢弃，废水随意排放</t>
  </si>
  <si>
    <r>
      <t>GLSG2-6-2</t>
    </r>
    <r>
      <rPr>
        <sz val="9"/>
        <rFont val="宋体"/>
        <family val="0"/>
      </rPr>
      <t>/2</t>
    </r>
  </si>
  <si>
    <t>施工产生的废渣随意堆放或丢弃，废水随意排放</t>
  </si>
  <si>
    <r>
      <t>GLSG2-3-16/2、GLSG2-5-29/</t>
    </r>
    <r>
      <rPr>
        <sz val="9"/>
        <rFont val="宋体"/>
        <family val="0"/>
      </rPr>
      <t>2</t>
    </r>
  </si>
  <si>
    <r>
      <t>JJX101015</t>
    </r>
    <r>
      <rPr>
        <sz val="9"/>
        <color indexed="8"/>
        <rFont val="宋体"/>
        <family val="0"/>
      </rPr>
      <t>/3、JJX101018/2</t>
    </r>
  </si>
  <si>
    <t>存在假数据、假资料问题的、未按合同约定办理调换手续而调换监理工程师的</t>
  </si>
  <si>
    <r>
      <t>JJC201016</t>
    </r>
    <r>
      <rPr>
        <sz val="9"/>
        <color indexed="8"/>
        <rFont val="宋体"/>
        <family val="0"/>
      </rPr>
      <t>/3</t>
    </r>
  </si>
  <si>
    <t>试验检测原始记录信息及数据记录不全，结论不准确，试验检测报告不完整(含漏签、漏盖章)</t>
  </si>
  <si>
    <t>JJX101022/1、JJX101016/2</t>
  </si>
  <si>
    <t>未按合同约定配备试验检测、测量仪器设备的、派驻到工程建设项目上的监理工程师未进行岗位登记的；</t>
  </si>
  <si>
    <t>因勘察设计原因未按合同约定时间提交设计文件成果</t>
  </si>
  <si>
    <t>GLSJ2-3-1/2</t>
  </si>
  <si>
    <t>GLSJ2-3-1/3</t>
  </si>
  <si>
    <t>GLSJ2-3-1/4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</si>
</sst>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.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right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25390625" style="4" customWidth="1"/>
    <col min="2" max="2" width="5.50390625" style="5" customWidth="1"/>
    <col min="3" max="3" width="12.875" style="6" customWidth="1"/>
    <col min="4" max="4" width="6.00390625" style="4" customWidth="1"/>
    <col min="5" max="5" width="10.50390625" style="4" customWidth="1"/>
    <col min="6" max="6" width="25.25390625" style="4" customWidth="1"/>
    <col min="7" max="7" width="15.00390625" style="4" customWidth="1"/>
    <col min="8" max="8" width="37.25390625" style="3" customWidth="1"/>
    <col min="9" max="9" width="5.875" style="3" customWidth="1"/>
    <col min="10" max="10" width="11.875" style="3" customWidth="1"/>
    <col min="11" max="25" width="15.375" style="3" customWidth="1"/>
    <col min="26" max="26" width="15.375" style="3" hidden="1" customWidth="1"/>
    <col min="27" max="16384" width="9.00390625" style="3" customWidth="1"/>
  </cols>
  <sheetData>
    <row r="1" spans="1:26" s="1" customFormat="1" ht="24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R1" s="19"/>
      <c r="Z1" s="1" t="s">
        <v>0</v>
      </c>
    </row>
    <row r="2" spans="1:18" s="1" customFormat="1" ht="20.25" customHeight="1">
      <c r="A2" s="38" t="s">
        <v>1</v>
      </c>
      <c r="B2" s="38"/>
      <c r="C2" s="38"/>
      <c r="D2" s="38"/>
      <c r="E2" s="38"/>
      <c r="F2" s="38"/>
      <c r="G2" s="7"/>
      <c r="H2" s="8"/>
      <c r="I2" s="8"/>
      <c r="J2" s="8"/>
      <c r="R2" s="19"/>
    </row>
    <row r="3" spans="1:10" s="2" customFormat="1" ht="36.75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33" customHeight="1">
      <c r="A4" s="20">
        <v>1</v>
      </c>
      <c r="B4" s="42" t="s">
        <v>12</v>
      </c>
      <c r="C4" s="42" t="s">
        <v>13</v>
      </c>
      <c r="D4" s="12" t="s">
        <v>14</v>
      </c>
      <c r="E4" s="12">
        <v>18275.76</v>
      </c>
      <c r="F4" s="12" t="s">
        <v>15</v>
      </c>
      <c r="G4" s="21" t="s">
        <v>67</v>
      </c>
      <c r="H4" s="21" t="s">
        <v>66</v>
      </c>
      <c r="I4" s="21">
        <v>98</v>
      </c>
      <c r="J4" s="11"/>
    </row>
    <row r="5" spans="1:10" ht="22.5" customHeight="1">
      <c r="A5" s="20">
        <v>2</v>
      </c>
      <c r="B5" s="42"/>
      <c r="C5" s="42"/>
      <c r="D5" s="12" t="s">
        <v>16</v>
      </c>
      <c r="E5" s="13">
        <v>339.9965</v>
      </c>
      <c r="F5" s="13" t="s">
        <v>17</v>
      </c>
      <c r="G5" s="21" t="s">
        <v>68</v>
      </c>
      <c r="H5" s="21" t="s">
        <v>66</v>
      </c>
      <c r="I5" s="21">
        <v>97</v>
      </c>
      <c r="J5" s="11"/>
    </row>
    <row r="6" spans="1:10" ht="22.5" customHeight="1">
      <c r="A6" s="20">
        <v>3</v>
      </c>
      <c r="B6" s="42"/>
      <c r="C6" s="42"/>
      <c r="D6" s="12" t="s">
        <v>18</v>
      </c>
      <c r="E6" s="13">
        <v>188.0355</v>
      </c>
      <c r="F6" s="13" t="s">
        <v>19</v>
      </c>
      <c r="G6" s="21" t="s">
        <v>69</v>
      </c>
      <c r="H6" s="21" t="s">
        <v>66</v>
      </c>
      <c r="I6" s="21">
        <v>96</v>
      </c>
      <c r="J6" s="11"/>
    </row>
    <row r="7" spans="1:10" ht="27" customHeight="1">
      <c r="A7" s="20">
        <v>4</v>
      </c>
      <c r="B7" s="42"/>
      <c r="C7" s="43" t="s">
        <v>20</v>
      </c>
      <c r="D7" s="11" t="s">
        <v>21</v>
      </c>
      <c r="E7" s="14">
        <v>2850</v>
      </c>
      <c r="F7" s="27" t="s">
        <v>49</v>
      </c>
      <c r="G7" s="31" t="s">
        <v>64</v>
      </c>
      <c r="H7" s="31" t="s">
        <v>65</v>
      </c>
      <c r="I7" s="11">
        <v>97</v>
      </c>
      <c r="J7" s="11"/>
    </row>
    <row r="8" spans="1:10" ht="27" customHeight="1">
      <c r="A8" s="20">
        <v>5</v>
      </c>
      <c r="B8" s="42"/>
      <c r="C8" s="43"/>
      <c r="D8" s="12" t="s">
        <v>22</v>
      </c>
      <c r="E8" s="14">
        <v>3092.47</v>
      </c>
      <c r="F8" s="27" t="s">
        <v>50</v>
      </c>
      <c r="G8" s="31" t="s">
        <v>60</v>
      </c>
      <c r="H8" s="31" t="s">
        <v>61</v>
      </c>
      <c r="I8" s="11">
        <v>95</v>
      </c>
      <c r="J8" s="11"/>
    </row>
    <row r="9" spans="1:10" ht="27" customHeight="1">
      <c r="A9" s="20">
        <v>6</v>
      </c>
      <c r="B9" s="42"/>
      <c r="C9" s="43" t="s">
        <v>23</v>
      </c>
      <c r="D9" s="12" t="s">
        <v>24</v>
      </c>
      <c r="E9" s="14">
        <v>1592.615</v>
      </c>
      <c r="F9" s="14" t="s">
        <v>25</v>
      </c>
      <c r="G9" s="15" t="s">
        <v>45</v>
      </c>
      <c r="H9" s="15" t="s">
        <v>44</v>
      </c>
      <c r="I9" s="11">
        <v>98</v>
      </c>
      <c r="J9" s="11"/>
    </row>
    <row r="10" spans="1:10" ht="27" customHeight="1">
      <c r="A10" s="20">
        <v>7</v>
      </c>
      <c r="B10" s="42"/>
      <c r="C10" s="43"/>
      <c r="D10" s="12" t="s">
        <v>26</v>
      </c>
      <c r="E10" s="14">
        <v>1743.32</v>
      </c>
      <c r="F10" s="14" t="s">
        <v>27</v>
      </c>
      <c r="G10" s="31" t="s">
        <v>62</v>
      </c>
      <c r="H10" s="31" t="s">
        <v>63</v>
      </c>
      <c r="I10" s="11">
        <v>97</v>
      </c>
      <c r="J10" s="11"/>
    </row>
    <row r="11" spans="1:10" ht="36" customHeight="1">
      <c r="A11" s="20">
        <v>8</v>
      </c>
      <c r="B11" s="42"/>
      <c r="C11" s="43" t="s">
        <v>28</v>
      </c>
      <c r="D11" s="12" t="s">
        <v>29</v>
      </c>
      <c r="E11" s="22">
        <v>185366</v>
      </c>
      <c r="F11" s="34" t="s">
        <v>47</v>
      </c>
      <c r="G11" s="29" t="s">
        <v>59</v>
      </c>
      <c r="H11" s="24" t="s">
        <v>41</v>
      </c>
      <c r="I11" s="21">
        <v>96</v>
      </c>
      <c r="J11" s="17"/>
    </row>
    <row r="12" spans="1:10" ht="36" customHeight="1">
      <c r="A12" s="20">
        <v>9</v>
      </c>
      <c r="B12" s="42"/>
      <c r="C12" s="43"/>
      <c r="D12" s="12" t="s">
        <v>30</v>
      </c>
      <c r="E12" s="22">
        <v>180740</v>
      </c>
      <c r="F12" s="35"/>
      <c r="G12" s="23" t="s">
        <v>43</v>
      </c>
      <c r="H12" s="24" t="s">
        <v>42</v>
      </c>
      <c r="I12" s="21">
        <v>97</v>
      </c>
      <c r="J12" s="17"/>
    </row>
    <row r="13" spans="1:10" ht="36" customHeight="1">
      <c r="A13" s="20">
        <v>10</v>
      </c>
      <c r="B13" s="42"/>
      <c r="C13" s="43"/>
      <c r="D13" s="12" t="s">
        <v>31</v>
      </c>
      <c r="E13" s="22">
        <v>154424</v>
      </c>
      <c r="F13" s="35"/>
      <c r="G13" s="23" t="s">
        <v>51</v>
      </c>
      <c r="H13" s="24" t="s">
        <v>52</v>
      </c>
      <c r="I13" s="21">
        <v>97.8</v>
      </c>
      <c r="J13" s="17"/>
    </row>
    <row r="14" spans="1:10" ht="36" customHeight="1">
      <c r="A14" s="20">
        <v>11</v>
      </c>
      <c r="B14" s="42"/>
      <c r="C14" s="43"/>
      <c r="D14" s="12" t="s">
        <v>32</v>
      </c>
      <c r="E14" s="25">
        <f>SUM(E11:E13)</f>
        <v>520530</v>
      </c>
      <c r="F14" s="36"/>
      <c r="G14" s="23"/>
      <c r="H14" s="24"/>
      <c r="I14" s="28">
        <f>(I11+I12+I13)/3</f>
        <v>96.93333333333334</v>
      </c>
      <c r="J14" s="17"/>
    </row>
    <row r="15" spans="1:10" ht="36" customHeight="1">
      <c r="A15" s="20">
        <v>12</v>
      </c>
      <c r="B15" s="42"/>
      <c r="C15" s="43"/>
      <c r="D15" s="12" t="s">
        <v>33</v>
      </c>
      <c r="E15" s="26">
        <v>89783</v>
      </c>
      <c r="F15" s="34" t="s">
        <v>48</v>
      </c>
      <c r="G15" s="29" t="s">
        <v>53</v>
      </c>
      <c r="H15" s="32" t="s">
        <v>54</v>
      </c>
      <c r="I15" s="33">
        <v>93</v>
      </c>
      <c r="J15" s="17"/>
    </row>
    <row r="16" spans="1:10" ht="36.75" customHeight="1">
      <c r="A16" s="20">
        <v>13</v>
      </c>
      <c r="B16" s="42"/>
      <c r="C16" s="43"/>
      <c r="D16" s="12" t="s">
        <v>34</v>
      </c>
      <c r="E16" s="26">
        <v>104642</v>
      </c>
      <c r="F16" s="35"/>
      <c r="G16" s="29" t="s">
        <v>55</v>
      </c>
      <c r="H16" s="30" t="s">
        <v>56</v>
      </c>
      <c r="I16" s="21">
        <v>95</v>
      </c>
      <c r="J16" s="17"/>
    </row>
    <row r="17" spans="1:10" ht="36" customHeight="1">
      <c r="A17" s="20">
        <v>14</v>
      </c>
      <c r="B17" s="42"/>
      <c r="C17" s="43"/>
      <c r="D17" s="12" t="s">
        <v>35</v>
      </c>
      <c r="E17" s="26">
        <v>103512</v>
      </c>
      <c r="F17" s="35"/>
      <c r="G17" s="29" t="s">
        <v>57</v>
      </c>
      <c r="H17" s="30" t="s">
        <v>58</v>
      </c>
      <c r="I17" s="21">
        <v>98</v>
      </c>
      <c r="J17" s="17"/>
    </row>
    <row r="18" spans="1:10" ht="36" customHeight="1">
      <c r="A18" s="20">
        <v>15</v>
      </c>
      <c r="B18" s="42"/>
      <c r="C18" s="43"/>
      <c r="D18" s="15" t="s">
        <v>36</v>
      </c>
      <c r="E18" s="26">
        <f>SUM(E15:E17)</f>
        <v>297937</v>
      </c>
      <c r="F18" s="36"/>
      <c r="G18" s="15"/>
      <c r="H18" s="15"/>
      <c r="I18" s="28">
        <f>(I15+I16+I17)/3</f>
        <v>95.33333333333333</v>
      </c>
      <c r="J18" s="17"/>
    </row>
    <row r="19" spans="1:10" ht="31.5" customHeight="1">
      <c r="A19" s="39" t="s">
        <v>37</v>
      </c>
      <c r="B19" s="39"/>
      <c r="C19" s="16" t="s">
        <v>38</v>
      </c>
      <c r="D19" s="40" t="s">
        <v>39</v>
      </c>
      <c r="E19" s="40"/>
      <c r="F19" s="41" t="s">
        <v>40</v>
      </c>
      <c r="G19" s="41"/>
      <c r="H19" s="41"/>
      <c r="I19" s="18"/>
      <c r="J19" s="18"/>
    </row>
  </sheetData>
  <sheetProtection/>
  <mergeCells count="12">
    <mergeCell ref="C9:C10"/>
    <mergeCell ref="C11:C18"/>
    <mergeCell ref="F11:F14"/>
    <mergeCell ref="F15:F18"/>
    <mergeCell ref="A1:J1"/>
    <mergeCell ref="A2:F2"/>
    <mergeCell ref="A19:B19"/>
    <mergeCell ref="D19:E19"/>
    <mergeCell ref="F19:H19"/>
    <mergeCell ref="B4:B18"/>
    <mergeCell ref="C4:C6"/>
    <mergeCell ref="C7:C8"/>
  </mergeCells>
  <printOptions/>
  <pageMargins left="0.3" right="0.17" top="0.26" bottom="0.27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官维维</cp:lastModifiedBy>
  <cp:lastPrinted>2021-11-05T01:59:05Z</cp:lastPrinted>
  <dcterms:created xsi:type="dcterms:W3CDTF">1996-12-17T01:32:42Z</dcterms:created>
  <dcterms:modified xsi:type="dcterms:W3CDTF">2021-11-05T06:26:10Z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8166BD01B6D847F7871DBFC652A7E09B</vt:lpwstr>
  </property>
</Properties>
</file>